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4FACBED6-F77C-4836-AA72-CC2D767CD5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D35" i="1"/>
  <c r="E35" i="1"/>
  <c r="F35" i="1"/>
  <c r="G35" i="1"/>
  <c r="H35" i="1"/>
  <c r="H36" i="1" s="1"/>
  <c r="I35" i="1"/>
  <c r="J35" i="1"/>
  <c r="J37" i="1" s="1"/>
  <c r="K35" i="1"/>
  <c r="L35" i="1"/>
  <c r="L37" i="1" s="1"/>
  <c r="M35" i="1"/>
  <c r="N35" i="1"/>
  <c r="O35" i="1"/>
  <c r="E36" i="1"/>
  <c r="D38" i="1"/>
  <c r="E38" i="1"/>
  <c r="F38" i="1"/>
  <c r="G38" i="1"/>
  <c r="H38" i="1"/>
  <c r="I38" i="1"/>
  <c r="J38" i="1"/>
  <c r="K38" i="1"/>
  <c r="L38" i="1"/>
  <c r="M38" i="1"/>
  <c r="N38" i="1"/>
  <c r="O38" i="1"/>
  <c r="D39" i="1"/>
  <c r="E39" i="1"/>
  <c r="F39" i="1"/>
  <c r="G39" i="1"/>
  <c r="H39" i="1"/>
  <c r="I39" i="1"/>
  <c r="J39" i="1"/>
  <c r="K39" i="1"/>
  <c r="L39" i="1"/>
  <c r="M39" i="1"/>
  <c r="N39" i="1"/>
  <c r="O39" i="1"/>
  <c r="C39" i="1"/>
  <c r="C38" i="1"/>
  <c r="C35" i="1"/>
  <c r="C34" i="1"/>
  <c r="D37" i="1" l="1"/>
  <c r="D36" i="1"/>
  <c r="E37" i="1"/>
  <c r="H37" i="1"/>
  <c r="G36" i="1"/>
  <c r="F36" i="1"/>
  <c r="N36" i="1"/>
  <c r="J36" i="1"/>
  <c r="F37" i="1"/>
  <c r="N37" i="1"/>
  <c r="M36" i="1"/>
  <c r="I36" i="1"/>
  <c r="I37" i="1"/>
  <c r="O37" i="1"/>
  <c r="K37" i="1"/>
  <c r="G37" i="1"/>
  <c r="M37" i="1"/>
  <c r="K36" i="1"/>
  <c r="O36" i="1"/>
  <c r="L36" i="1"/>
  <c r="C37" i="1"/>
  <c r="C36" i="1"/>
</calcChain>
</file>

<file path=xl/sharedStrings.xml><?xml version="1.0" encoding="utf-8"?>
<sst xmlns="http://schemas.openxmlformats.org/spreadsheetml/2006/main" count="75" uniqueCount="62">
  <si>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</si>
  <si>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</si>
  <si>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</si>
  <si>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</si>
  <si>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</si>
  <si>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</si>
  <si>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</si>
  <si>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</si>
  <si>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</si>
  <si>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</si>
  <si>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</si>
  <si>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</si>
  <si>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</si>
  <si>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</si>
  <si>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</si>
  <si>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</si>
  <si>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</si>
  <si>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</si>
  <si>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</si>
  <si>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</si>
  <si>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</si>
  <si>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</si>
  <si>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</si>
  <si>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</si>
  <si>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</si>
  <si>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</si>
  <si>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</si>
  <si>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</si>
  <si>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</si>
  <si>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</si>
  <si>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</si>
  <si>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</si>
  <si>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</si>
  <si>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</si>
  <si>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2000</t>
  </si>
  <si>
    <t>Annual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</si>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</sst>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22" workbookViewId="0">
      <selection activeCell="C30" sqref="C30:O30"/>
    </sheetView>
  </sheetViews>
  <sheetFormatPr defaultRowHeight="23.25" x14ac:dyDescent="0.5"/>
  <cols>
    <col min="1" max="16384" width="9" style="1"/>
  </cols>
  <sheetData>
    <row r="1" spans="1:15" x14ac:dyDescent="0.5">
      <c r="G1" s="1" t="s">
        <v>56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35</v>
      </c>
    </row>
    <row r="4" spans="1:15" x14ac:dyDescent="0.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1" t="s">
        <v>27</v>
      </c>
    </row>
    <row r="5" spans="1:15" x14ac:dyDescent="0.5">
      <c r="A5" s="2" t="s">
        <v>36</v>
      </c>
      <c r="B5" s="2">
        <v>2541</v>
      </c>
      <c r="C5" s="4">
        <v>4.6630079999999987</v>
      </c>
      <c r="D5" s="4">
        <v>7.9470719999999995</v>
      </c>
      <c r="E5" s="4">
        <v>15.086304000000002</v>
      </c>
      <c r="F5" s="4">
        <v>22.120991999999998</v>
      </c>
      <c r="G5" s="4">
        <v>36.941184000000007</v>
      </c>
      <c r="H5" s="4">
        <v>19.310400000000005</v>
      </c>
      <c r="I5" s="4">
        <v>12.791519999999997</v>
      </c>
      <c r="J5" s="4">
        <v>6.6355200000000023</v>
      </c>
      <c r="K5" s="4">
        <v>5.2591679999999954</v>
      </c>
      <c r="L5" s="4">
        <v>3.9873600000000002</v>
      </c>
      <c r="M5" s="4">
        <v>2.6714879999999996</v>
      </c>
      <c r="N5" s="4">
        <v>2.4520320000000009</v>
      </c>
      <c r="O5" s="4">
        <v>139.86604800000001</v>
      </c>
    </row>
    <row r="6" spans="1:15" x14ac:dyDescent="0.5">
      <c r="A6" s="2" t="s">
        <v>37</v>
      </c>
      <c r="B6" s="2">
        <v>2542</v>
      </c>
      <c r="C6" s="4">
        <v>4.1135039999999998</v>
      </c>
      <c r="D6" s="4">
        <v>15.334272</v>
      </c>
      <c r="E6" s="4">
        <v>19.236960000000003</v>
      </c>
      <c r="F6" s="4">
        <v>11.037599999999999</v>
      </c>
      <c r="G6" s="4">
        <v>31.96368</v>
      </c>
      <c r="H6" s="4">
        <v>100.53935999999999</v>
      </c>
      <c r="I6" s="4">
        <v>32.495039999999996</v>
      </c>
      <c r="J6" s="4">
        <v>14.411519999999998</v>
      </c>
      <c r="K6" s="4">
        <v>10.160640000000001</v>
      </c>
      <c r="L6" s="4">
        <v>7.6032000000000002</v>
      </c>
      <c r="M6" s="4">
        <v>5.5123200000000008</v>
      </c>
      <c r="N6" s="4">
        <v>4.675104000000001</v>
      </c>
      <c r="O6" s="4">
        <v>257.08319999999992</v>
      </c>
    </row>
    <row r="7" spans="1:15" x14ac:dyDescent="0.5">
      <c r="A7" s="2" t="s">
        <v>34</v>
      </c>
      <c r="B7" s="2">
        <v>2543</v>
      </c>
      <c r="C7" s="4">
        <v>4.7191679999999998</v>
      </c>
      <c r="D7" s="4">
        <v>17.868384000000002</v>
      </c>
      <c r="E7" s="4">
        <v>35.930304</v>
      </c>
      <c r="F7" s="4">
        <v>59.25052800000001</v>
      </c>
      <c r="G7" s="4">
        <v>60.459264000000005</v>
      </c>
      <c r="H7" s="4">
        <v>117.11260799999995</v>
      </c>
      <c r="I7" s="4">
        <v>24.343200000000007</v>
      </c>
      <c r="J7" s="4">
        <v>12.441600000000001</v>
      </c>
      <c r="K7" s="4">
        <v>8.6227200000000011</v>
      </c>
      <c r="L7" s="4">
        <v>6.2726400000000027</v>
      </c>
      <c r="M7" s="4">
        <v>4.6483199999999991</v>
      </c>
      <c r="N7" s="4">
        <v>5.2012800000000015</v>
      </c>
      <c r="O7" s="4">
        <v>356.87001600000002</v>
      </c>
    </row>
    <row r="8" spans="1:15" x14ac:dyDescent="0.5">
      <c r="A8" s="2" t="s">
        <v>38</v>
      </c>
      <c r="B8" s="2">
        <v>2544</v>
      </c>
      <c r="C8" s="4">
        <v>3.9398400000000002</v>
      </c>
      <c r="D8" s="4">
        <v>11.511936000000002</v>
      </c>
      <c r="E8" s="4">
        <v>13.831776000000003</v>
      </c>
      <c r="F8" s="4">
        <v>14.387327999999998</v>
      </c>
      <c r="G8" s="4">
        <v>92.992320000000021</v>
      </c>
      <c r="H8" s="4">
        <v>48.943872000000006</v>
      </c>
      <c r="I8" s="4">
        <v>18.692640000000001</v>
      </c>
      <c r="J8" s="4">
        <v>9.6422399999999993</v>
      </c>
      <c r="K8" s="4">
        <v>6.6441599999999994</v>
      </c>
      <c r="L8" s="4">
        <v>5.5814400000000006</v>
      </c>
      <c r="M8" s="4">
        <v>4.1644800000000011</v>
      </c>
      <c r="N8" s="4">
        <v>3.792959999999999</v>
      </c>
      <c r="O8" s="4">
        <v>234.12499199999999</v>
      </c>
    </row>
    <row r="9" spans="1:15" x14ac:dyDescent="0.5">
      <c r="A9" s="2" t="s">
        <v>39</v>
      </c>
      <c r="B9" s="2">
        <v>2545</v>
      </c>
      <c r="C9" s="4">
        <v>4.7459519999999999</v>
      </c>
      <c r="D9" s="4">
        <v>10.806048000000001</v>
      </c>
      <c r="E9" s="4">
        <v>24.884927999999999</v>
      </c>
      <c r="F9" s="4">
        <v>13.392000000000001</v>
      </c>
      <c r="G9" s="4">
        <v>75.630240000000001</v>
      </c>
      <c r="H9" s="4">
        <v>171.88416000000001</v>
      </c>
      <c r="I9" s="4">
        <v>37.20384</v>
      </c>
      <c r="J9" s="4">
        <v>16.398720000000008</v>
      </c>
      <c r="K9" s="4">
        <v>12.286080000000005</v>
      </c>
      <c r="L9" s="4">
        <v>9.3657600000000052</v>
      </c>
      <c r="M9" s="4">
        <v>7.1383680000000007</v>
      </c>
      <c r="N9" s="4">
        <v>7.4001599999999996</v>
      </c>
      <c r="O9" s="4">
        <v>391.13625600000012</v>
      </c>
    </row>
    <row r="10" spans="1:15" x14ac:dyDescent="0.5">
      <c r="A10" s="2" t="s">
        <v>40</v>
      </c>
      <c r="B10" s="2">
        <v>2546</v>
      </c>
      <c r="C10" s="4">
        <v>5.3706240000000003</v>
      </c>
      <c r="D10" s="4">
        <v>4.777056</v>
      </c>
      <c r="E10" s="4">
        <v>15.261695999999999</v>
      </c>
      <c r="F10" s="4">
        <v>20.835360000000001</v>
      </c>
      <c r="G10" s="4">
        <v>32.84064</v>
      </c>
      <c r="H10" s="4">
        <v>77.940575999999993</v>
      </c>
      <c r="I10" s="4">
        <v>17.412192000000005</v>
      </c>
      <c r="J10" s="4">
        <v>10.663487999999999</v>
      </c>
      <c r="K10" s="4">
        <v>8.1535680000000017</v>
      </c>
      <c r="L10" s="4">
        <v>6.1603199999999987</v>
      </c>
      <c r="M10" s="4">
        <v>5.920992</v>
      </c>
      <c r="N10" s="4">
        <v>3.327264</v>
      </c>
      <c r="O10" s="4">
        <v>208.66377600000004</v>
      </c>
    </row>
    <row r="11" spans="1:15" x14ac:dyDescent="0.5">
      <c r="A11" s="2" t="s">
        <v>41</v>
      </c>
      <c r="B11" s="2">
        <v>2547</v>
      </c>
      <c r="C11" s="4">
        <v>3.1622400000000011</v>
      </c>
      <c r="D11" s="4">
        <v>8.6348159999999989</v>
      </c>
      <c r="E11" s="4">
        <v>17.079552000000003</v>
      </c>
      <c r="F11" s="4">
        <v>38.313216000000004</v>
      </c>
      <c r="G11" s="4">
        <v>53.059104000000005</v>
      </c>
      <c r="H11" s="4">
        <v>65.29507199999999</v>
      </c>
      <c r="I11" s="4">
        <v>20.549376000000002</v>
      </c>
      <c r="J11" s="4">
        <v>12.096</v>
      </c>
      <c r="K11" s="4">
        <v>9.4176000000000073</v>
      </c>
      <c r="L11" s="4">
        <v>7.5513599999999936</v>
      </c>
      <c r="M11" s="4">
        <v>5.2531200000000009</v>
      </c>
      <c r="N11" s="4">
        <v>4.4409600000000005</v>
      </c>
      <c r="O11" s="4">
        <v>244.85241600000001</v>
      </c>
    </row>
    <row r="12" spans="1:15" x14ac:dyDescent="0.5">
      <c r="A12" s="2" t="s">
        <v>42</v>
      </c>
      <c r="B12" s="2">
        <v>2548</v>
      </c>
      <c r="C12" s="4">
        <v>3.0369600000000001</v>
      </c>
      <c r="D12" s="4">
        <v>6.8636160000000004</v>
      </c>
      <c r="E12" s="4">
        <v>17.123616000000002</v>
      </c>
      <c r="F12" s="4">
        <v>21.050496000000003</v>
      </c>
      <c r="G12" s="4">
        <v>22.317120000000003</v>
      </c>
      <c r="H12" s="4">
        <v>97.003008000000023</v>
      </c>
      <c r="I12" s="4">
        <v>28.430783999999996</v>
      </c>
      <c r="J12" s="4">
        <v>14.02704</v>
      </c>
      <c r="K12" s="4">
        <v>8.6140799999999977</v>
      </c>
      <c r="L12" s="4">
        <v>6.6372479999999996</v>
      </c>
      <c r="M12" s="4">
        <v>5.1770880000000004</v>
      </c>
      <c r="N12" s="4">
        <v>3.787776</v>
      </c>
      <c r="O12" s="4">
        <v>234.06883200000004</v>
      </c>
    </row>
    <row r="13" spans="1:15" x14ac:dyDescent="0.5">
      <c r="A13" s="2" t="s">
        <v>43</v>
      </c>
      <c r="B13" s="2">
        <v>2549</v>
      </c>
      <c r="C13" s="4">
        <v>5.8821119999999993</v>
      </c>
      <c r="D13" s="4">
        <v>13.338432000000001</v>
      </c>
      <c r="E13" s="4">
        <v>9.6819839999999999</v>
      </c>
      <c r="F13" s="4">
        <v>39.187584000000001</v>
      </c>
      <c r="G13" s="4">
        <v>64.306656000000004</v>
      </c>
      <c r="H13" s="4">
        <v>68.807232000000013</v>
      </c>
      <c r="I13" s="4">
        <v>67.808447999999984</v>
      </c>
      <c r="J13" s="4">
        <v>14.861663999999999</v>
      </c>
      <c r="K13" s="4">
        <v>9.3657599999999963</v>
      </c>
      <c r="L13" s="4">
        <v>7.3310399999999998</v>
      </c>
      <c r="M13" s="4">
        <v>5.512319999999999</v>
      </c>
      <c r="N13" s="4">
        <v>5.1788159999999985</v>
      </c>
      <c r="O13" s="4">
        <v>311.26204799999999</v>
      </c>
    </row>
    <row r="14" spans="1:15" x14ac:dyDescent="0.5">
      <c r="A14" s="2" t="s">
        <v>44</v>
      </c>
      <c r="B14" s="2">
        <v>2550</v>
      </c>
      <c r="C14" s="4">
        <v>2.4926399999999997</v>
      </c>
      <c r="D14" s="4">
        <v>6.686496</v>
      </c>
      <c r="E14" s="4">
        <v>7.1841600000000012</v>
      </c>
      <c r="F14" s="4">
        <v>3.2978880000000004</v>
      </c>
      <c r="G14" s="4">
        <v>20.061215999999995</v>
      </c>
      <c r="H14" s="4">
        <v>32.34816</v>
      </c>
      <c r="I14" s="4">
        <v>69.197760000000002</v>
      </c>
      <c r="J14" s="4">
        <v>8.7929280000000016</v>
      </c>
      <c r="K14" s="4">
        <v>5.6332799999999992</v>
      </c>
      <c r="L14" s="4">
        <v>3.7065600000000019</v>
      </c>
      <c r="M14" s="4">
        <v>3.542400000000002</v>
      </c>
      <c r="N14" s="4">
        <v>3.6028799999999999</v>
      </c>
      <c r="O14" s="4">
        <v>166.546368</v>
      </c>
    </row>
    <row r="15" spans="1:15" x14ac:dyDescent="0.5">
      <c r="A15" s="2" t="s">
        <v>45</v>
      </c>
      <c r="B15" s="2">
        <v>2551</v>
      </c>
      <c r="C15" s="4">
        <v>8.6702399999999997</v>
      </c>
      <c r="D15" s="4">
        <v>10.592639999999999</v>
      </c>
      <c r="E15" s="4">
        <v>35.570879999999988</v>
      </c>
      <c r="F15" s="4">
        <v>16.809120000000004</v>
      </c>
      <c r="G15" s="4">
        <v>47.165760000000013</v>
      </c>
      <c r="H15" s="4">
        <v>70.273439999999994</v>
      </c>
      <c r="I15" s="4">
        <v>30.443040000000007</v>
      </c>
      <c r="J15" s="4">
        <v>13.724640000000003</v>
      </c>
      <c r="K15" s="4">
        <v>7.8537599999999985</v>
      </c>
      <c r="L15" s="4">
        <v>6.0480000000000027</v>
      </c>
      <c r="M15" s="4">
        <v>3.8361599999999996</v>
      </c>
      <c r="N15" s="4">
        <v>3.0067200000000005</v>
      </c>
      <c r="O15" s="4">
        <v>253.99439999999998</v>
      </c>
    </row>
    <row r="16" spans="1:15" x14ac:dyDescent="0.5">
      <c r="A16" s="2" t="s">
        <v>46</v>
      </c>
      <c r="B16" s="2">
        <v>2552</v>
      </c>
      <c r="C16" s="4">
        <v>3.4819199999999992</v>
      </c>
      <c r="D16" s="4">
        <v>15.52176</v>
      </c>
      <c r="E16" s="4">
        <v>15.923520000000002</v>
      </c>
      <c r="F16" s="4">
        <v>23.353919999999999</v>
      </c>
      <c r="G16" s="4">
        <v>12.661919999999999</v>
      </c>
      <c r="H16" s="4">
        <v>30.538080000000001</v>
      </c>
      <c r="I16" s="4">
        <v>27.112319999999997</v>
      </c>
      <c r="J16" s="4">
        <v>8.4801600000000015</v>
      </c>
      <c r="K16" s="4">
        <v>5.8406400000000023</v>
      </c>
      <c r="L16" s="4">
        <v>5.0716799999999997</v>
      </c>
      <c r="M16" s="4">
        <v>3.3696000000000002</v>
      </c>
      <c r="N16" s="4">
        <v>2.4278399999999998</v>
      </c>
      <c r="O16" s="4">
        <v>153.78335999999999</v>
      </c>
    </row>
    <row r="17" spans="1:15" x14ac:dyDescent="0.5">
      <c r="A17" s="2" t="s">
        <v>47</v>
      </c>
      <c r="B17" s="2">
        <v>2553</v>
      </c>
      <c r="C17" s="4">
        <v>2.0027519999999992</v>
      </c>
      <c r="D17" s="4">
        <v>2.0632320000000011</v>
      </c>
      <c r="E17" s="4">
        <v>5.1503040000000011</v>
      </c>
      <c r="F17" s="4">
        <v>21.158496000000007</v>
      </c>
      <c r="G17" s="4">
        <v>97.484256000000002</v>
      </c>
      <c r="H17" s="4">
        <v>56.462400000000009</v>
      </c>
      <c r="I17" s="4">
        <v>20.347200000000004</v>
      </c>
      <c r="J17" s="4">
        <v>10.339487999999999</v>
      </c>
      <c r="K17" s="4">
        <v>7.9686719999999998</v>
      </c>
      <c r="L17" s="4">
        <v>5.9892479999999972</v>
      </c>
      <c r="M17" s="4">
        <v>4.3122240000000005</v>
      </c>
      <c r="N17" s="4">
        <v>4.8522239999999988</v>
      </c>
      <c r="O17" s="4">
        <v>238.13049600000002</v>
      </c>
    </row>
    <row r="18" spans="1:15" x14ac:dyDescent="0.5">
      <c r="A18" s="2" t="s">
        <v>48</v>
      </c>
      <c r="B18" s="2">
        <v>2554</v>
      </c>
      <c r="C18" s="4">
        <v>4.7787839999999981</v>
      </c>
      <c r="D18" s="4">
        <v>7.5980160000000003</v>
      </c>
      <c r="E18" s="4">
        <v>12.099456</v>
      </c>
      <c r="F18" s="4">
        <v>31.228415999999996</v>
      </c>
      <c r="G18" s="4">
        <v>82.206144000000023</v>
      </c>
      <c r="H18" s="4">
        <v>158.68224000000001</v>
      </c>
      <c r="I18" s="4">
        <v>49.151232</v>
      </c>
      <c r="J18" s="4">
        <v>15.65568</v>
      </c>
      <c r="K18" s="4">
        <v>11.383200000000002</v>
      </c>
      <c r="L18" s="4">
        <v>9.4564799999999991</v>
      </c>
      <c r="M18" s="4">
        <v>7.3051200000000067</v>
      </c>
      <c r="N18" s="4">
        <v>7.2575999999999983</v>
      </c>
      <c r="O18" s="4">
        <v>396.80236800000006</v>
      </c>
    </row>
    <row r="19" spans="1:15" x14ac:dyDescent="0.5">
      <c r="A19" s="2" t="s">
        <v>49</v>
      </c>
      <c r="B19" s="2">
        <v>2555</v>
      </c>
      <c r="C19" s="4">
        <v>1.6735680000000004</v>
      </c>
      <c r="D19" s="4">
        <v>5.1693120000000023</v>
      </c>
      <c r="E19" s="4">
        <v>5.5278720000000003</v>
      </c>
      <c r="F19" s="4">
        <v>5.2444800000000003</v>
      </c>
      <c r="G19" s="4">
        <v>27.170207999999999</v>
      </c>
      <c r="H19" s="4">
        <v>71.133983999999998</v>
      </c>
      <c r="I19" s="4">
        <v>7.0649280000000001</v>
      </c>
      <c r="J19" s="4">
        <v>2.6110080000000004</v>
      </c>
      <c r="K19" s="4">
        <v>3.5648640000000005</v>
      </c>
      <c r="L19" s="4">
        <v>2.9332799999999999</v>
      </c>
      <c r="M19" s="4">
        <v>2.2507200000000003</v>
      </c>
      <c r="N19" s="4">
        <v>1.8912960000000005</v>
      </c>
      <c r="O19" s="4">
        <v>136.23552000000001</v>
      </c>
    </row>
    <row r="20" spans="1:15" x14ac:dyDescent="0.5">
      <c r="A20" s="2" t="s">
        <v>50</v>
      </c>
      <c r="B20" s="2">
        <v>2556</v>
      </c>
      <c r="C20" s="4">
        <v>1.8014399999999999</v>
      </c>
      <c r="D20" s="4">
        <v>2.9488320000000003</v>
      </c>
      <c r="E20" s="4">
        <v>4.5696960000000013</v>
      </c>
      <c r="F20" s="4">
        <v>22.400064</v>
      </c>
      <c r="G20" s="4">
        <v>47.975327999999998</v>
      </c>
      <c r="H20" s="4">
        <v>70.19395200000001</v>
      </c>
      <c r="I20" s="4">
        <v>22.261823999999997</v>
      </c>
      <c r="J20" s="4">
        <v>7.6541760000000005</v>
      </c>
      <c r="K20" s="4">
        <v>4.7831039999999998</v>
      </c>
      <c r="L20" s="4">
        <v>2.9073600000000002</v>
      </c>
      <c r="M20" s="4">
        <v>1.9007999999999998</v>
      </c>
      <c r="N20" s="4">
        <v>1.61568</v>
      </c>
      <c r="O20" s="4">
        <v>191.01225600000004</v>
      </c>
    </row>
    <row r="21" spans="1:15" x14ac:dyDescent="0.5">
      <c r="A21" s="2" t="s">
        <v>51</v>
      </c>
      <c r="B21" s="2">
        <v>2557</v>
      </c>
      <c r="C21" s="4">
        <v>4.6094400000000011</v>
      </c>
      <c r="D21" s="4">
        <v>7.960032</v>
      </c>
      <c r="E21" s="4">
        <v>17.70768</v>
      </c>
      <c r="F21" s="4">
        <v>19.515167999999999</v>
      </c>
      <c r="G21" s="4">
        <v>46.379520000000007</v>
      </c>
      <c r="H21" s="4">
        <v>43.447968000000003</v>
      </c>
      <c r="I21" s="4">
        <v>14.635296000000004</v>
      </c>
      <c r="J21" s="4">
        <v>9.3320639999999955</v>
      </c>
      <c r="K21" s="4">
        <v>6.6571200000000017</v>
      </c>
      <c r="L21" s="4">
        <v>5.4648000000000003</v>
      </c>
      <c r="M21" s="4">
        <v>4.201632</v>
      </c>
      <c r="N21" s="4">
        <v>3.5467200000000005</v>
      </c>
      <c r="O21" s="4">
        <v>183.45743999999999</v>
      </c>
    </row>
    <row r="22" spans="1:15" x14ac:dyDescent="0.5">
      <c r="A22" s="2" t="s">
        <v>52</v>
      </c>
      <c r="B22" s="2">
        <v>2558</v>
      </c>
      <c r="C22" s="4">
        <v>3.424032</v>
      </c>
      <c r="D22" s="4">
        <v>3.6694080000000002</v>
      </c>
      <c r="E22" s="4">
        <v>5.2557120000000017</v>
      </c>
      <c r="F22" s="4">
        <v>20.754144</v>
      </c>
      <c r="G22" s="4">
        <v>16.668287999999997</v>
      </c>
      <c r="H22" s="4">
        <v>19.410624000000002</v>
      </c>
      <c r="I22" s="4">
        <v>23.011775999999998</v>
      </c>
      <c r="J22" s="4">
        <v>8.1336960000000005</v>
      </c>
      <c r="K22" s="4">
        <v>6.999264000000001</v>
      </c>
      <c r="L22" s="4">
        <v>6.0445440000000001</v>
      </c>
      <c r="M22" s="4">
        <v>4.3709760000000015</v>
      </c>
      <c r="N22" s="4">
        <v>2.7639360000000002</v>
      </c>
      <c r="O22" s="4">
        <v>120.5064</v>
      </c>
    </row>
    <row r="23" spans="1:15" x14ac:dyDescent="0.5">
      <c r="A23" s="2" t="s">
        <v>53</v>
      </c>
      <c r="B23" s="2">
        <v>2559</v>
      </c>
      <c r="C23" s="4">
        <v>0.85967999999999978</v>
      </c>
      <c r="D23" s="4">
        <v>2.6507520000000002</v>
      </c>
      <c r="E23" s="4">
        <v>8.4801600000000015</v>
      </c>
      <c r="F23" s="4">
        <v>35.558784000000003</v>
      </c>
      <c r="G23" s="4">
        <v>30.956256</v>
      </c>
      <c r="H23" s="4">
        <v>55.273536000000007</v>
      </c>
      <c r="I23" s="4">
        <v>27.775008</v>
      </c>
      <c r="J23" s="4">
        <v>8.341056</v>
      </c>
      <c r="K23" s="4">
        <v>5.3231039999999989</v>
      </c>
      <c r="L23" s="4">
        <v>4.131648000000002</v>
      </c>
      <c r="M23" s="4">
        <v>2.5444800000000005</v>
      </c>
      <c r="N23" s="4">
        <v>2.5185599999999999</v>
      </c>
      <c r="O23" s="4">
        <v>184.41302400000006</v>
      </c>
    </row>
    <row r="24" spans="1:15" x14ac:dyDescent="0.5">
      <c r="A24" s="2" t="s">
        <v>54</v>
      </c>
      <c r="B24" s="2">
        <v>2560</v>
      </c>
      <c r="C24" s="4">
        <v>2.4710399999999999</v>
      </c>
      <c r="D24" s="4">
        <v>6.5646719999999981</v>
      </c>
      <c r="E24" s="4">
        <v>21.703679999999995</v>
      </c>
      <c r="F24" s="4">
        <v>88.609247999999994</v>
      </c>
      <c r="G24" s="4">
        <v>88.999776000000011</v>
      </c>
      <c r="H24" s="4">
        <v>77.321088000000003</v>
      </c>
      <c r="I24" s="4">
        <v>110.33625600000001</v>
      </c>
      <c r="J24" s="4">
        <v>34.087392000000008</v>
      </c>
      <c r="K24" s="4">
        <v>21.492864000000004</v>
      </c>
      <c r="L24" s="4">
        <v>16.549920000000007</v>
      </c>
      <c r="M24" s="4">
        <v>12.749184000000001</v>
      </c>
      <c r="N24" s="4">
        <v>10.774080000000003</v>
      </c>
      <c r="O24" s="4">
        <v>491.6592</v>
      </c>
    </row>
    <row r="25" spans="1:15" x14ac:dyDescent="0.5">
      <c r="A25" s="2" t="s">
        <v>55</v>
      </c>
      <c r="B25" s="2">
        <v>2561</v>
      </c>
      <c r="C25" s="4">
        <v>2.3189760000000006</v>
      </c>
      <c r="D25" s="4">
        <v>4.2543360000000012</v>
      </c>
      <c r="E25" s="4">
        <v>7.8321600000000009</v>
      </c>
      <c r="F25" s="4">
        <v>20.666880000000006</v>
      </c>
      <c r="G25" s="4">
        <v>33.497280000000011</v>
      </c>
      <c r="H25" s="4">
        <v>44.191008000000011</v>
      </c>
      <c r="I25" s="4">
        <v>11.835071999999997</v>
      </c>
      <c r="J25" s="4">
        <v>5.7507840000000003</v>
      </c>
      <c r="K25" s="4">
        <v>4.3649280000000017</v>
      </c>
      <c r="L25" s="4">
        <v>3.5216639999999977</v>
      </c>
      <c r="M25" s="4">
        <v>2.7751679999999999</v>
      </c>
      <c r="N25" s="4">
        <v>2.1288960000000006</v>
      </c>
      <c r="O25" s="4">
        <v>143.13715200000004</v>
      </c>
    </row>
    <row r="26" spans="1:15" x14ac:dyDescent="0.5">
      <c r="A26" s="2" t="s">
        <v>57</v>
      </c>
      <c r="B26" s="2">
        <v>2562</v>
      </c>
      <c r="C26" s="4">
        <v>1.759968</v>
      </c>
      <c r="D26" s="4">
        <v>3.3445439999999991</v>
      </c>
      <c r="E26" s="4">
        <v>3.8231999999999995</v>
      </c>
      <c r="F26" s="4">
        <v>3.7765440000000008</v>
      </c>
      <c r="G26" s="4">
        <v>45.533664000000002</v>
      </c>
      <c r="H26" s="4">
        <v>34.512479999999996</v>
      </c>
      <c r="I26" s="4">
        <v>9.3320640000000008</v>
      </c>
      <c r="J26" s="4">
        <v>5.5218239999999987</v>
      </c>
      <c r="K26" s="4">
        <v>5.1183360000000038</v>
      </c>
      <c r="L26" s="4">
        <v>4.6241280000000016</v>
      </c>
      <c r="M26" s="4">
        <v>3.9121919999999983</v>
      </c>
      <c r="N26" s="4">
        <v>4.2621119999999992</v>
      </c>
      <c r="O26" s="4">
        <v>125.521056</v>
      </c>
    </row>
    <row r="27" spans="1:15" x14ac:dyDescent="0.5">
      <c r="A27" s="2" t="s">
        <v>58</v>
      </c>
      <c r="B27" s="2">
        <v>2563</v>
      </c>
      <c r="C27" s="4">
        <v>2.0960639999999997</v>
      </c>
      <c r="D27" s="4">
        <v>1.3962240000000001</v>
      </c>
      <c r="E27" s="4">
        <v>7.116768000000004</v>
      </c>
      <c r="F27" s="4">
        <v>14.618016000000001</v>
      </c>
      <c r="G27" s="4">
        <v>28.848095999999998</v>
      </c>
      <c r="H27" s="4">
        <v>34.344864000000001</v>
      </c>
      <c r="I27" s="4">
        <v>16.940447999999996</v>
      </c>
      <c r="J27" s="4">
        <v>5.6185920000000005</v>
      </c>
      <c r="K27" s="4">
        <v>4.0521600000000015</v>
      </c>
      <c r="L27" s="4">
        <v>3.3229440000000006</v>
      </c>
      <c r="M27" s="4">
        <v>2.6369280000000006</v>
      </c>
      <c r="N27" s="4">
        <v>2.5211519999999998</v>
      </c>
      <c r="O27" s="4">
        <v>123.51225600000001</v>
      </c>
    </row>
    <row r="28" spans="1:15" x14ac:dyDescent="0.5">
      <c r="A28" s="2" t="s">
        <v>59</v>
      </c>
      <c r="B28" s="2">
        <v>2564</v>
      </c>
      <c r="C28" s="4">
        <v>3.5424000000000007</v>
      </c>
      <c r="D28" s="4">
        <v>3.6849599999999998</v>
      </c>
      <c r="E28" s="4">
        <v>6.5983680000000007</v>
      </c>
      <c r="F28" s="4">
        <v>14.435711999999999</v>
      </c>
      <c r="G28" s="4">
        <v>9.2283840000000001</v>
      </c>
      <c r="H28" s="4">
        <v>79.750655999999992</v>
      </c>
      <c r="I28" s="4">
        <v>27.082080000000005</v>
      </c>
      <c r="J28" s="4">
        <v>10.155456000000001</v>
      </c>
      <c r="K28" s="4">
        <v>6.3521280000000004</v>
      </c>
      <c r="L28" s="4">
        <v>4.8487679999999997</v>
      </c>
      <c r="M28" s="4">
        <v>4.3079039999999997</v>
      </c>
      <c r="N28" s="4">
        <v>4.5869759999999999</v>
      </c>
      <c r="O28" s="4">
        <v>174.573792</v>
      </c>
    </row>
    <row r="29" spans="1:15" x14ac:dyDescent="0.5">
      <c r="A29" s="2" t="s">
        <v>60</v>
      </c>
      <c r="B29" s="2">
        <v>2565</v>
      </c>
      <c r="C29" s="4">
        <v>3.574368000000002</v>
      </c>
      <c r="D29" s="4">
        <v>4.0279679999999987</v>
      </c>
      <c r="E29" s="4">
        <v>3.9372480000000003</v>
      </c>
      <c r="F29" s="4">
        <v>30.857760000000003</v>
      </c>
      <c r="G29" s="4">
        <v>65.948256000000001</v>
      </c>
      <c r="H29" s="4">
        <v>51.613631999999996</v>
      </c>
      <c r="I29" s="4">
        <v>53.040959999999998</v>
      </c>
      <c r="J29" s="4">
        <v>11.215584</v>
      </c>
      <c r="K29" s="4">
        <v>8.7419520000000031</v>
      </c>
      <c r="L29" s="4">
        <v>7.5427200000000019</v>
      </c>
      <c r="M29" s="4">
        <v>6.2933759999999968</v>
      </c>
      <c r="N29" s="4">
        <v>6.4385280000000016</v>
      </c>
      <c r="O29" s="4">
        <v>253.23235200000005</v>
      </c>
    </row>
    <row r="30" spans="1:15" x14ac:dyDescent="0.5">
      <c r="A30" s="2" t="s">
        <v>61</v>
      </c>
      <c r="B30" s="2">
        <v>2566</v>
      </c>
      <c r="C30" s="4">
        <v>0</v>
      </c>
      <c r="D30" s="4">
        <v>1.1232</v>
      </c>
      <c r="E30" s="4">
        <v>22.204800000000002</v>
      </c>
      <c r="F30" s="4">
        <v>11.145600000000002</v>
      </c>
      <c r="G30" s="4">
        <v>10.368</v>
      </c>
      <c r="H30" s="4">
        <v>38.534400000000005</v>
      </c>
      <c r="I30" s="4">
        <v>39.916800000000002</v>
      </c>
      <c r="J30" s="4">
        <v>11.5776</v>
      </c>
      <c r="K30" s="4">
        <v>3.8880000000000003</v>
      </c>
      <c r="L30" s="4">
        <v>1.9872000000000001</v>
      </c>
      <c r="M30" s="4">
        <v>1.9008000000000982E-2</v>
      </c>
      <c r="N30" s="4">
        <v>0</v>
      </c>
      <c r="O30" s="4">
        <v>140.76460800000004</v>
      </c>
    </row>
    <row r="31" spans="1:15" x14ac:dyDescent="0.5">
      <c r="A31" s="2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5">
      <c r="A32" s="2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5">
      <c r="C33" s="1" t="s">
        <v>15</v>
      </c>
      <c r="D33" s="1" t="s">
        <v>16</v>
      </c>
      <c r="E33" s="1" t="s">
        <v>17</v>
      </c>
      <c r="F33" s="1" t="s">
        <v>18</v>
      </c>
      <c r="G33" s="1" t="s">
        <v>19</v>
      </c>
      <c r="H33" s="1" t="s">
        <v>20</v>
      </c>
      <c r="I33" s="1" t="s">
        <v>21</v>
      </c>
      <c r="J33" s="1" t="s">
        <v>22</v>
      </c>
      <c r="K33" s="1" t="s">
        <v>23</v>
      </c>
      <c r="L33" s="1" t="s">
        <v>24</v>
      </c>
      <c r="M33" s="1" t="s">
        <v>25</v>
      </c>
      <c r="N33" s="1" t="s">
        <v>26</v>
      </c>
      <c r="O33" s="1" t="s">
        <v>27</v>
      </c>
    </row>
    <row r="34" spans="1:15" x14ac:dyDescent="0.5">
      <c r="A34" s="5" t="s">
        <v>28</v>
      </c>
      <c r="B34" s="6"/>
      <c r="C34" s="3">
        <f>SUM(C5:C32)/COUNT(C5:C32)</f>
        <v>3.4304123076923081</v>
      </c>
      <c r="D34" s="3">
        <f t="shared" ref="D34:O34" si="0">SUM(D5:D32)/COUNT(D5:D32)</f>
        <v>7.1668467692307694</v>
      </c>
      <c r="E34" s="3">
        <f t="shared" si="0"/>
        <v>13.800107076923076</v>
      </c>
      <c r="F34" s="3">
        <f t="shared" si="0"/>
        <v>23.961743999999996</v>
      </c>
      <c r="G34" s="3">
        <f t="shared" si="0"/>
        <v>45.448559999999993</v>
      </c>
      <c r="H34" s="3">
        <f t="shared" si="0"/>
        <v>66.725723076923074</v>
      </c>
      <c r="I34" s="3">
        <f t="shared" si="0"/>
        <v>31.50811938461538</v>
      </c>
      <c r="J34" s="3">
        <f t="shared" si="0"/>
        <v>11.083458461538463</v>
      </c>
      <c r="K34" s="3">
        <f t="shared" si="0"/>
        <v>7.6361981538461539</v>
      </c>
      <c r="L34" s="3">
        <f t="shared" si="0"/>
        <v>5.9477427692307705</v>
      </c>
      <c r="M34" s="3">
        <f t="shared" si="0"/>
        <v>4.4740910769230773</v>
      </c>
      <c r="N34" s="3">
        <f t="shared" si="0"/>
        <v>4.017367384615385</v>
      </c>
      <c r="O34" s="3">
        <f t="shared" si="0"/>
        <v>225.20037046153851</v>
      </c>
    </row>
    <row r="35" spans="1:15" x14ac:dyDescent="0.5">
      <c r="A35" s="5" t="s">
        <v>29</v>
      </c>
      <c r="B35" s="6"/>
      <c r="C35" s="3">
        <f>STDEV(C5:C32)</f>
        <v>1.7899668156155009</v>
      </c>
      <c r="D35" s="3">
        <f t="shared" ref="D35:O35" si="1">STDEV(D5:D32)</f>
        <v>4.6402930389737076</v>
      </c>
      <c r="E35" s="3">
        <f t="shared" si="1"/>
        <v>8.982122597581867</v>
      </c>
      <c r="F35" s="3">
        <f t="shared" si="1"/>
        <v>18.021233059687113</v>
      </c>
      <c r="G35" s="3">
        <f t="shared" si="1"/>
        <v>26.227699244812058</v>
      </c>
      <c r="H35" s="3">
        <f t="shared" si="1"/>
        <v>38.084803000602818</v>
      </c>
      <c r="I35" s="3">
        <f t="shared" si="1"/>
        <v>22.833940594645686</v>
      </c>
      <c r="J35" s="3">
        <f t="shared" si="1"/>
        <v>5.8309606801176281</v>
      </c>
      <c r="K35" s="3">
        <f t="shared" si="1"/>
        <v>3.6587900538633322</v>
      </c>
      <c r="L35" s="3">
        <f t="shared" si="1"/>
        <v>2.8973655597313108</v>
      </c>
      <c r="M35" s="3">
        <f t="shared" si="1"/>
        <v>2.3662062465936118</v>
      </c>
      <c r="N35" s="3">
        <f t="shared" si="1"/>
        <v>2.1992953469547665</v>
      </c>
      <c r="O35" s="3">
        <f t="shared" si="1"/>
        <v>96.39889968791428</v>
      </c>
    </row>
    <row r="36" spans="1:15" x14ac:dyDescent="0.5">
      <c r="A36" s="5" t="s">
        <v>30</v>
      </c>
      <c r="B36" s="6"/>
      <c r="C36" s="3">
        <f>C34+C35</f>
        <v>5.2203791233078087</v>
      </c>
      <c r="D36" s="3">
        <f t="shared" ref="D36:O36" si="2">D34+D35</f>
        <v>11.807139808204477</v>
      </c>
      <c r="E36" s="3">
        <f t="shared" si="2"/>
        <v>22.782229674504944</v>
      </c>
      <c r="F36" s="3">
        <f t="shared" si="2"/>
        <v>41.982977059687109</v>
      </c>
      <c r="G36" s="3">
        <f t="shared" si="2"/>
        <v>71.676259244812059</v>
      </c>
      <c r="H36" s="3">
        <f t="shared" si="2"/>
        <v>104.81052607752589</v>
      </c>
      <c r="I36" s="3">
        <f t="shared" si="2"/>
        <v>54.342059979261066</v>
      </c>
      <c r="J36" s="3">
        <f t="shared" si="2"/>
        <v>16.91441914165609</v>
      </c>
      <c r="K36" s="3">
        <f t="shared" si="2"/>
        <v>11.294988207709487</v>
      </c>
      <c r="L36" s="3">
        <f t="shared" si="2"/>
        <v>8.8451083289620804</v>
      </c>
      <c r="M36" s="3">
        <f t="shared" si="2"/>
        <v>6.8402973235166886</v>
      </c>
      <c r="N36" s="3">
        <f t="shared" si="2"/>
        <v>6.2166627315701515</v>
      </c>
      <c r="O36" s="3">
        <f t="shared" si="2"/>
        <v>321.59927014945276</v>
      </c>
    </row>
    <row r="37" spans="1:15" x14ac:dyDescent="0.5">
      <c r="A37" s="5" t="s">
        <v>31</v>
      </c>
      <c r="B37" s="6"/>
      <c r="C37" s="3">
        <f>C34-C35</f>
        <v>1.6404454920768072</v>
      </c>
      <c r="D37" s="3">
        <f t="shared" ref="D37:O37" si="3">D34-D35</f>
        <v>2.5265537302570618</v>
      </c>
      <c r="E37" s="3">
        <f t="shared" si="3"/>
        <v>4.8179844793412094</v>
      </c>
      <c r="F37" s="3">
        <f t="shared" si="3"/>
        <v>5.9405109403128833</v>
      </c>
      <c r="G37" s="3">
        <f t="shared" si="3"/>
        <v>19.220860755187935</v>
      </c>
      <c r="H37" s="3">
        <f t="shared" si="3"/>
        <v>28.640920076320256</v>
      </c>
      <c r="I37" s="3">
        <f t="shared" si="3"/>
        <v>8.6741787899696945</v>
      </c>
      <c r="J37" s="3">
        <f t="shared" si="3"/>
        <v>5.2524977814208347</v>
      </c>
      <c r="K37" s="3">
        <f t="shared" si="3"/>
        <v>3.9774080999828216</v>
      </c>
      <c r="L37" s="3">
        <f t="shared" si="3"/>
        <v>3.0503772094994597</v>
      </c>
      <c r="M37" s="3">
        <f t="shared" si="3"/>
        <v>2.1078848303294655</v>
      </c>
      <c r="N37" s="3">
        <f t="shared" si="3"/>
        <v>1.8180720376606185</v>
      </c>
      <c r="O37" s="3">
        <f t="shared" si="3"/>
        <v>128.80147077362423</v>
      </c>
    </row>
    <row r="38" spans="1:15" x14ac:dyDescent="0.5">
      <c r="A38" s="5" t="s">
        <v>32</v>
      </c>
      <c r="B38" s="6"/>
      <c r="C38" s="3">
        <f>MAX(C5:C32)</f>
        <v>8.6702399999999997</v>
      </c>
      <c r="D38" s="3">
        <f t="shared" ref="D38:O38" si="4">MAX(D5:D32)</f>
        <v>17.868384000000002</v>
      </c>
      <c r="E38" s="3">
        <f t="shared" si="4"/>
        <v>35.930304</v>
      </c>
      <c r="F38" s="3">
        <f t="shared" si="4"/>
        <v>88.609247999999994</v>
      </c>
      <c r="G38" s="3">
        <f t="shared" si="4"/>
        <v>97.484256000000002</v>
      </c>
      <c r="H38" s="3">
        <f t="shared" si="4"/>
        <v>171.88416000000001</v>
      </c>
      <c r="I38" s="3">
        <f t="shared" si="4"/>
        <v>110.33625600000001</v>
      </c>
      <c r="J38" s="3">
        <f t="shared" si="4"/>
        <v>34.087392000000008</v>
      </c>
      <c r="K38" s="3">
        <f t="shared" si="4"/>
        <v>21.492864000000004</v>
      </c>
      <c r="L38" s="3">
        <f t="shared" si="4"/>
        <v>16.549920000000007</v>
      </c>
      <c r="M38" s="3">
        <f t="shared" si="4"/>
        <v>12.749184000000001</v>
      </c>
      <c r="N38" s="3">
        <f t="shared" si="4"/>
        <v>10.774080000000003</v>
      </c>
      <c r="O38" s="3">
        <f t="shared" si="4"/>
        <v>491.6592</v>
      </c>
    </row>
    <row r="39" spans="1:15" x14ac:dyDescent="0.5">
      <c r="A39" s="5" t="s">
        <v>33</v>
      </c>
      <c r="B39" s="6"/>
      <c r="C39" s="3">
        <f>MIN(C5:C32)</f>
        <v>0</v>
      </c>
      <c r="D39" s="3">
        <f t="shared" ref="D39:O39" si="5">MIN(D5:D32)</f>
        <v>1.1232</v>
      </c>
      <c r="E39" s="3">
        <f t="shared" si="5"/>
        <v>3.8231999999999995</v>
      </c>
      <c r="F39" s="3">
        <f t="shared" si="5"/>
        <v>3.2978880000000004</v>
      </c>
      <c r="G39" s="3">
        <f t="shared" si="5"/>
        <v>9.2283840000000001</v>
      </c>
      <c r="H39" s="3">
        <f t="shared" si="5"/>
        <v>19.310400000000005</v>
      </c>
      <c r="I39" s="3">
        <f t="shared" si="5"/>
        <v>7.0649280000000001</v>
      </c>
      <c r="J39" s="3">
        <f t="shared" si="5"/>
        <v>2.6110080000000004</v>
      </c>
      <c r="K39" s="3">
        <f t="shared" si="5"/>
        <v>3.5648640000000005</v>
      </c>
      <c r="L39" s="3">
        <f t="shared" si="5"/>
        <v>1.9872000000000001</v>
      </c>
      <c r="M39" s="3">
        <f t="shared" si="5"/>
        <v>1.9008000000000982E-2</v>
      </c>
      <c r="N39" s="3">
        <f t="shared" si="5"/>
        <v>0</v>
      </c>
      <c r="O39" s="3">
        <f t="shared" si="5"/>
        <v>120.5064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2018-05-22T04:31:06Z</dcterms:created>
  <dcterms:modified xsi:type="dcterms:W3CDTF">2024-04-22T07:01:37Z</dcterms:modified>
</cp:coreProperties>
</file>